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<sst xmlns="http://schemas.openxmlformats.org/spreadsheetml/2006/main" count="39" uniqueCount="39">
  <si>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</si>
  <si>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FUF010</t>
  </si>
  <si>
    <t xml:space="preserve">Ud</t>
  </si>
  <si>
    <t xml:space="preserve">Sistema "C3 SYSTEMS" de envidraçado fixo.</t>
  </si>
  <si>
    <r>
      <rPr>
        <sz val="8.25"/>
        <color rgb="FF000000"/>
        <rFont val="Arial"/>
        <family val="2"/>
      </rPr>
      <t xml:space="preserve">Envidraçado fixo </t>
    </r>
    <r>
      <rPr>
        <b/>
        <sz val="8.25"/>
        <color rgb="FF000000"/>
        <rFont val="Arial"/>
        <family val="2"/>
      </rPr>
      <t xml:space="preserve">Seeglass Fix</t>
    </r>
    <r>
      <rPr>
        <sz val="8.25"/>
        <color rgb="FF000000"/>
        <rFont val="Arial"/>
        <family val="2"/>
      </rPr>
      <t xml:space="preserve"> "C3 SYSTEMS",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largura 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 de altura total, formado por: perfis de alumínio </t>
    </r>
    <r>
      <rPr>
        <b/>
        <sz val="8.25"/>
        <color rgb="FF000000"/>
        <rFont val="Arial"/>
        <family val="2"/>
      </rPr>
      <t xml:space="preserve">Blanco Stock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envidraçado incolor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mm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</si>
  <si>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</si>
  <si>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</si>
  <si>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</si>
  <si>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</si>
  <si>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</si>
  <si>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</si>
  <si>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mt21csy030aa</t>
  </si>
  <si>
    <t xml:space="preserve">m</t>
  </si>
  <si>
    <t xml:space="preserve">Perfil composto de alumínio, Seeglass Fix "C3 SYSTEMS" Blanco Stock.</t>
  </si>
  <si>
    <t xml:space="preserve">mt21csy030ia</t>
  </si>
  <si>
    <t xml:space="preserve">m</t>
  </si>
  <si>
    <t xml:space="preserve">Perfil superior de alumínio, Seeglass Fix "C3 SYSTEMS" Blanco Stock.</t>
  </si>
  <si>
    <t xml:space="preserve">mt21csy030qa</t>
  </si>
  <si>
    <t xml:space="preserve">m</t>
  </si>
  <si>
    <t xml:space="preserve">Perfil de remate lateral de alumínio, Seeglass Fix "C3 SYSTEMS" Blanco Stock.</t>
  </si>
  <si>
    <t xml:space="preserve">mt21vpi010d</t>
  </si>
  <si>
    <t xml:space="preserve">m²</t>
  </si>
  <si>
    <t xml:space="preserve">Vidro polido incolor, 8 mm. Segundo NP EN 410 e NP EN 673.</t>
  </si>
  <si>
    <t xml:space="preserve">mt21csy035c</t>
  </si>
  <si>
    <t xml:space="preserve">m</t>
  </si>
  <si>
    <t xml:space="preserve">Junta de envidraçado de 4 mm de espessura, para envidraçado fixo Seeglass Fix "C3 SYSTEMS".</t>
  </si>
  <si>
    <t xml:space="preserve">mt21csy036a</t>
  </si>
  <si>
    <t xml:space="preserve">Ud</t>
  </si>
  <si>
    <t xml:space="preserve">Junta de união entre folhas de vidro, de policarbonato, para envidraçado fixo Seeglass Fix "C3 SYSTEMS".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</si>
  <si>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</si>
  <si>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</si>
  <si>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</si>
  <si>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</si>
  <si>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</si>
  <si>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</si>
  <si>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</si>
  <si>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</si>
  <si>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105,64€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</si>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</sst>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63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5.250000</v>
      </c>
      <c r="F9" s="12">
        <v>20.170000</v>
      </c>
      <c r="G9" s="12">
        <f ca="1">ROUND(INDIRECT(ADDRESS(ROW()+(0), COLUMN()+(-2), 1))*INDIRECT(ADDRESS(ROW()+(0), COLUMN()+(-1), 1)), 2)</f>
        <v>105.890000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5.250000</v>
      </c>
      <c r="F10" s="16">
        <v>10.350000</v>
      </c>
      <c r="G10" s="16">
        <f ca="1">ROUND(INDIRECT(ADDRESS(ROW()+(0), COLUMN()+(-2), 1))*INDIRECT(ADDRESS(ROW()+(0), COLUMN()+(-1), 1)), 2)</f>
        <v>54.340000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4.375000</v>
      </c>
      <c r="F11" s="16">
        <v>3.330000</v>
      </c>
      <c r="G11" s="16">
        <f ca="1">ROUND(INDIRECT(ADDRESS(ROW()+(0), COLUMN()+(-2), 1))*INDIRECT(ADDRESS(ROW()+(0), COLUMN()+(-1), 1)), 2)</f>
        <v>14.570000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13.125000</v>
      </c>
      <c r="F12" s="16">
        <v>30.500000</v>
      </c>
      <c r="G12" s="16">
        <f ca="1">ROUND(INDIRECT(ADDRESS(ROW()+(0), COLUMN()+(-2), 1))*INDIRECT(ADDRESS(ROW()+(0), COLUMN()+(-1), 1)), 2)</f>
        <v>400.310000</v>
      </c>
    </row>
    <row r="13" spans="1:7" ht="24.00" thickBot="1" customHeight="1">
      <c r="A13" s="13" t="s">
        <v>23</v>
      </c>
      <c r="B13" s="13"/>
      <c r="C13" s="14" t="s">
        <v>24</v>
      </c>
      <c r="D13" s="13" t="s">
        <v>25</v>
      </c>
      <c r="E13" s="15">
        <v>20.000000</v>
      </c>
      <c r="F13" s="16">
        <v>0.800000</v>
      </c>
      <c r="G13" s="16">
        <f ca="1">ROUND(INDIRECT(ADDRESS(ROW()+(0), COLUMN()+(-2), 1))*INDIRECT(ADDRESS(ROW()+(0), COLUMN()+(-1), 1)), 2)</f>
        <v>16.000000</v>
      </c>
    </row>
    <row r="14" spans="1:7" ht="24.00" thickBot="1" customHeight="1">
      <c r="A14" s="13" t="s">
        <v>26</v>
      </c>
      <c r="B14" s="13"/>
      <c r="C14" s="14" t="s">
        <v>27</v>
      </c>
      <c r="D14" s="13" t="s">
        <v>28</v>
      </c>
      <c r="E14" s="15">
        <v>4.375000</v>
      </c>
      <c r="F14" s="16">
        <v>14.150000</v>
      </c>
      <c r="G14" s="16">
        <f ca="1">ROUND(INDIRECT(ADDRESS(ROW()+(0), COLUMN()+(-2), 1))*INDIRECT(ADDRESS(ROW()+(0), COLUMN()+(-1), 1)), 2)</f>
        <v>61.910000</v>
      </c>
    </row>
    <row r="15" spans="1:7" ht="13.50" thickBot="1" customHeight="1">
      <c r="A15" s="13" t="s">
        <v>29</v>
      </c>
      <c r="B15" s="13"/>
      <c r="C15" s="14" t="s">
        <v>30</v>
      </c>
      <c r="D15" s="13" t="s">
        <v>31</v>
      </c>
      <c r="E15" s="15">
        <v>2.562000</v>
      </c>
      <c r="F15" s="16">
        <v>17.410000</v>
      </c>
      <c r="G15" s="16">
        <f ca="1">ROUND(INDIRECT(ADDRESS(ROW()+(0), COLUMN()+(-2), 1))*INDIRECT(ADDRESS(ROW()+(0), COLUMN()+(-1), 1)), 2)</f>
        <v>44.600000</v>
      </c>
    </row>
    <row r="16" spans="1:7" ht="13.50" thickBot="1" customHeight="1">
      <c r="A16" s="13" t="s">
        <v>32</v>
      </c>
      <c r="B16" s="13"/>
      <c r="C16" s="17" t="s">
        <v>33</v>
      </c>
      <c r="D16" s="18" t="s">
        <v>34</v>
      </c>
      <c r="E16" s="19">
        <v>2.562000</v>
      </c>
      <c r="F16" s="20">
        <v>16.450000</v>
      </c>
      <c r="G16" s="20">
        <f ca="1">ROUND(INDIRECT(ADDRESS(ROW()+(0), COLUMN()+(-2), 1))*INDIRECT(ADDRESS(ROW()+(0), COLUMN()+(-1), 1)), 2)</f>
        <v>42.140000</v>
      </c>
    </row>
    <row r="17" spans="1:7" ht="13.50" thickBot="1" customHeight="1">
      <c r="A17" s="18"/>
      <c r="B17" s="18"/>
      <c r="C17" s="21" t="s">
        <v>35</v>
      </c>
      <c r="D17" s="4" t="s">
        <v>36</v>
      </c>
      <c r="E17" s="22">
        <v>2.000000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739.760000</v>
      </c>
      <c r="G17" s="23">
        <f ca="1">ROUND(INDIRECT(ADDRESS(ROW()+(0), COLUMN()+(-2), 1))*INDIRECT(ADDRESS(ROW()+(0), COLUMN()+(-1), 1))/100, 2)</f>
        <v>14.800000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754.560000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